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<sst xmlns="http://schemas.openxmlformats.org/spreadsheetml/2006/main" count="376" uniqueCount="286">
  <si>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</si>
  <si>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</si>
  <si>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</si>
  <si>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</si>
  <si>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</si>
  <si>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</si>
  <si>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</si>
  <si>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</si>
  <si>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</si>
  <si>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</si>
  <si>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</si>
  <si>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</si>
  <si>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</si>
  <si>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</si>
  <si>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</si>
  <si>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</si>
  <si>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</si>
  <si>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</si>
  <si>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</si>
  <si>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</si>
  <si>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</si>
  <si>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</si>
  <si>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</si>
  <si>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</si>
  <si>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</si>
  <si>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</si>
  <si>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</si>
  <si>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</si>
  <si>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</si>
  <si>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</si>
  <si>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</si>
  <si>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</si>
  <si>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</si>
  <si>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</si>
  <si>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</si>
  <si>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</si>
  <si>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</si>
  <si>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</si>
  <si>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</si>
  <si>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</si>
  <si>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</si>
  <si>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</si>
  <si>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</si>
  <si>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</si>
  <si>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</si>
  <si>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</si>
  <si>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</si>
  <si>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</si>
  <si>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</si>
  <si>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</si>
  <si>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</si>
  <si>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</si>
  <si>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</si>
  <si>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</si>
  <si>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</si>
  <si>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</si>
  <si>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</si>
  <si>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</si>
  <si>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</si>
  <si>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</si>
  <si>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</si>
  <si>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</si>
  <si>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</si>
  <si>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</si>
  <si>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</si>
  <si>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</si>
  <si>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</si>
  <si>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</si>
  <si>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</si>
  <si>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</si>
  <si>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</si>
  <si>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</si>
  <si>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</si>
  <si>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</si>
  <si>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</si>
  <si>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</si>
  <si>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</si>
  <si>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</si>
  <si>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</si>
  <si>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</si>
  <si>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</si>
  <si>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</si>
  <si>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</si>
  <si>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</si>
  <si>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</si>
  <si>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</si>
  <si>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</si>
  <si>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</si>
  <si>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</si>
  <si>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</si>
  <si>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</si>
  <si>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</si>
  <si>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</si>
  <si>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</si>
  <si>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</si>
  <si>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</si>
  <si>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</si>
  <si>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</si>
  <si>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</si>
  <si>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</si>
  <si>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</si>
  <si>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</si>
  <si>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</si>
  <si>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</si>
  <si>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</si>
  <si>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</si>
  <si>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</si>
  <si>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</si>
  <si>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</si>
  <si>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</si>
  <si>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</si>
  <si>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</si>
  <si>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</si>
  <si>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</si>
  <si>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</si>
  <si>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</si>
  <si>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</si>
  <si>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</si>
  <si>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</si>
  <si>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</si>
  <si>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</si>
  <si>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</si>
  <si>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</si>
  <si>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</si>
  <si>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</si>
  <si>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</si>
  <si>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</si>
  <si>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</si>
  <si>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</si>
  <si>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</si>
  <si>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</si>
  <si>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</si>
  <si>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</si>
  <si>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</si>
  <si>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</si>
  <si>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</si>
  <si>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</si>
  <si>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</si>
  <si>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</si>
  <si>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</si>
  <si>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</si>
  <si>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</si>
  <si>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</si>
  <si>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</si>
  <si>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</si>
  <si>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</si>
  <si>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</si>
  <si>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</si>
  <si>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</si>
  <si>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</si>
  <si>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</si>
  <si>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</si>
  <si>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</si>
  <si>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0617640</t>
  </si>
  <si>
    <t>0470</t>
  </si>
  <si>
    <t>7640</t>
  </si>
  <si>
    <t>Заходи з енергозбереження</t>
  </si>
  <si>
    <t>0800000</t>
  </si>
  <si>
    <t>Управління праці та соціального захисту населення Прилуцької міської ради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</si>
  <si>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</si>
  <si>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</si>
  <si>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</si>
  <si>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</si>
  <si>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</si>
  <si>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</si>
  <si>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</si>
  <si>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</si>
  <si>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</si>
  <si>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</si>
  <si>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</si>
  <si>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</si>
  <si>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</si>
  <si>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</si>
  <si>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</si>
  <si>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</si>
  <si>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</si>
  <si>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</si>
  <si>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</si>
  <si>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</si>
  <si>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</si>
  <si>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</si>
  <si>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</si>
  <si>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</si>
  <si>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</si>
  <si>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</si>
  <si>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</si>
  <si>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</si>
  <si>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</si>
  <si>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</si>
  <si>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</si>
  <si>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</si>
  <si>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</si>
  <si>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</si>
  <si>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</si>
  <si>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</si>
  <si>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</si>
  <si>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</si>
  <si>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</si>
  <si>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</si>
  <si>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1050</t>
  </si>
  <si>
    <t>3210</t>
  </si>
  <si>
    <t>Організація та проведення громадських робіт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</si>
  <si>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</si>
  <si>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</si>
  <si>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</si>
  <si>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</si>
  <si>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</si>
  <si>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</si>
  <si>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</si>
  <si>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</si>
  <si>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</si>
  <si>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</si>
  <si>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</si>
  <si>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</si>
  <si>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</si>
  <si>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</si>
  <si>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</si>
  <si>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</si>
  <si>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</si>
  <si>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</si>
  <si>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</si>
  <si>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</si>
  <si>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</si>
  <si>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</si>
  <si>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</si>
  <si>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1217310</t>
  </si>
  <si>
    <t>0443</t>
  </si>
  <si>
    <t>7310</t>
  </si>
  <si>
    <t>Будівництво об`єктів житлово-комунального господарства</t>
  </si>
  <si>
    <t>1217322</t>
  </si>
  <si>
    <t>7322</t>
  </si>
  <si>
    <t>Будівництво медичних установ та закладів</t>
  </si>
  <si>
    <t>1217330</t>
  </si>
  <si>
    <t>7330</t>
  </si>
  <si>
    <t>Будівництво1 інших об`єктів комунальної власності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</si>
  <si>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</si>
  <si>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</si>
  <si>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</si>
  <si>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1217461</t>
  </si>
  <si>
    <t>1217640</t>
  </si>
  <si>
    <t>1500000</t>
  </si>
  <si>
    <t>Управління капітального будівництва</t>
  </si>
  <si>
    <t>1510000</t>
  </si>
  <si>
    <t>Орган з питань будівництва</t>
  </si>
  <si>
    <t>1517310</t>
  </si>
  <si>
    <t>1517321</t>
  </si>
  <si>
    <t>7321</t>
  </si>
  <si>
    <t>Будівництво освітніх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</si>
  <si>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</si>
  <si>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</si>
  <si>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</si>
  <si>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</si>
  <si>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1517363</t>
  </si>
  <si>
    <t>1517461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</si>
  <si>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</si>
  <si>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</si>
  <si>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</si>
  <si>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</si>
  <si>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</si>
  <si>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</si>
  <si>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</si>
  <si>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1618330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</si>
  <si>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</si>
  <si>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</si>
  <si>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</si>
  <si>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</si>
  <si>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</si>
  <si>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</si>
  <si>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</si>
  <si>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</si>
  <si>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</si>
  <si>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</si>
  <si>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</si>
  <si>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</si>
  <si>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</si>
  <si>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</si>
  <si>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X</t>
  </si>
  <si>
    <t>УСЬОГО</t>
  </si>
  <si>
    <t>О.І.Ворона</t>
  </si>
  <si>
    <t>7410700000</t>
  </si>
  <si>
    <t>(код бюджету)</t>
  </si>
  <si>
    <t>ЗАТВЕРДЖЕНО</t>
  </si>
  <si>
    <t>Рішення міської ради</t>
  </si>
  <si>
    <t>(_____сесія 7 скликання)</t>
  </si>
  <si>
    <t xml:space="preserve">_____________ 2020 року №______     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</si>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</sst>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 quotePrefix="1">
      <alignment vertical="center" wrapText="1"/>
    </xf>
    <xf numFmtId="4" fontId="27" fillId="33" borderId="10" xfId="0" applyNumberFormat="1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PageLayoutView="0" workbookViewId="0" topLeftCell="A1">
      <selection activeCell="E113" sqref="E113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16" width="13.7109375" style="0" customWidth="1"/>
  </cols>
  <sheetData>
    <row r="1" ht="14.25">
      <c r="M1" s="21" t="s">
        <v>281</v>
      </c>
    </row>
    <row r="2" ht="13.5">
      <c r="M2" s="22" t="s">
        <v>282</v>
      </c>
    </row>
    <row r="3" ht="13.5">
      <c r="M3" s="22" t="s">
        <v>283</v>
      </c>
    </row>
    <row r="4" ht="13.5">
      <c r="M4" s="22" t="s">
        <v>284</v>
      </c>
    </row>
    <row r="5" ht="13.5">
      <c r="M5" s="23" t="s">
        <v>0</v>
      </c>
    </row>
    <row r="8" spans="1:16" ht="13.5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3.5">
      <c r="A9" s="24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3.5">
      <c r="A10" s="20" t="s">
        <v>279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3.5">
      <c r="A11" s="19" t="s">
        <v>280</v>
      </c>
      <c r="P11" s="1" t="s">
        <v>3</v>
      </c>
    </row>
    <row r="12" spans="1:16" ht="13.5">
      <c r="A12" s="26" t="s">
        <v>4</v>
      </c>
      <c r="B12" s="26" t="s">
        <v>5</v>
      </c>
      <c r="C12" s="26" t="s">
        <v>6</v>
      </c>
      <c r="D12" s="27" t="s">
        <v>7</v>
      </c>
      <c r="E12" s="27" t="s">
        <v>8</v>
      </c>
      <c r="F12" s="27"/>
      <c r="G12" s="27"/>
      <c r="H12" s="27"/>
      <c r="I12" s="27"/>
      <c r="J12" s="27" t="s">
        <v>15</v>
      </c>
      <c r="K12" s="27"/>
      <c r="L12" s="27"/>
      <c r="M12" s="27"/>
      <c r="N12" s="27"/>
      <c r="O12" s="27"/>
      <c r="P12" s="28" t="s">
        <v>17</v>
      </c>
    </row>
    <row r="13" spans="1:16" ht="13.5">
      <c r="A13" s="27"/>
      <c r="B13" s="27"/>
      <c r="C13" s="27"/>
      <c r="D13" s="27"/>
      <c r="E13" s="28" t="s">
        <v>9</v>
      </c>
      <c r="F13" s="27" t="s">
        <v>10</v>
      </c>
      <c r="G13" s="27" t="s">
        <v>11</v>
      </c>
      <c r="H13" s="27"/>
      <c r="I13" s="27" t="s">
        <v>14</v>
      </c>
      <c r="J13" s="28" t="s">
        <v>9</v>
      </c>
      <c r="K13" s="27" t="s">
        <v>16</v>
      </c>
      <c r="L13" s="27" t="s">
        <v>10</v>
      </c>
      <c r="M13" s="27" t="s">
        <v>11</v>
      </c>
      <c r="N13" s="27"/>
      <c r="O13" s="27" t="s">
        <v>14</v>
      </c>
      <c r="P13" s="27"/>
    </row>
    <row r="14" spans="1:16" ht="13.5">
      <c r="A14" s="27"/>
      <c r="B14" s="27"/>
      <c r="C14" s="27"/>
      <c r="D14" s="27"/>
      <c r="E14" s="27"/>
      <c r="F14" s="27"/>
      <c r="G14" s="27" t="s">
        <v>12</v>
      </c>
      <c r="H14" s="27" t="s">
        <v>13</v>
      </c>
      <c r="I14" s="27"/>
      <c r="J14" s="27"/>
      <c r="K14" s="27"/>
      <c r="L14" s="27"/>
      <c r="M14" s="27" t="s">
        <v>12</v>
      </c>
      <c r="N14" s="27" t="s">
        <v>13</v>
      </c>
      <c r="O14" s="27"/>
      <c r="P14" s="27"/>
    </row>
    <row r="15" spans="1:16" ht="4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3.5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5">
        <v>16</v>
      </c>
    </row>
    <row r="17" spans="1:16" ht="13.5">
      <c r="A17" s="6" t="s">
        <v>18</v>
      </c>
      <c r="B17" s="7"/>
      <c r="C17" s="8"/>
      <c r="D17" s="9" t="s">
        <v>19</v>
      </c>
      <c r="E17" s="10">
        <v>95062567.42</v>
      </c>
      <c r="F17" s="11">
        <v>89427567.42</v>
      </c>
      <c r="G17" s="11">
        <v>22158000</v>
      </c>
      <c r="H17" s="11">
        <v>1098000</v>
      </c>
      <c r="I17" s="11">
        <v>5635000</v>
      </c>
      <c r="J17" s="10">
        <v>9760100</v>
      </c>
      <c r="K17" s="11">
        <v>9625100</v>
      </c>
      <c r="L17" s="11">
        <v>135000</v>
      </c>
      <c r="M17" s="11">
        <v>0</v>
      </c>
      <c r="N17" s="11">
        <v>0</v>
      </c>
      <c r="O17" s="11">
        <v>9625100</v>
      </c>
      <c r="P17" s="10">
        <f aca="true" t="shared" si="0" ref="P17:P48">E17+J17</f>
        <v>104822667.42</v>
      </c>
    </row>
    <row r="18" spans="1:16" ht="13.5">
      <c r="A18" s="6" t="s">
        <v>20</v>
      </c>
      <c r="B18" s="7"/>
      <c r="C18" s="8"/>
      <c r="D18" s="9" t="s">
        <v>19</v>
      </c>
      <c r="E18" s="10">
        <v>95062567.42</v>
      </c>
      <c r="F18" s="11">
        <v>89427567.42</v>
      </c>
      <c r="G18" s="11">
        <v>22158000</v>
      </c>
      <c r="H18" s="11">
        <v>1098000</v>
      </c>
      <c r="I18" s="11">
        <v>5635000</v>
      </c>
      <c r="J18" s="10">
        <v>9760100</v>
      </c>
      <c r="K18" s="11">
        <v>9625100</v>
      </c>
      <c r="L18" s="11">
        <v>135000</v>
      </c>
      <c r="M18" s="11">
        <v>0</v>
      </c>
      <c r="N18" s="11">
        <v>0</v>
      </c>
      <c r="O18" s="11">
        <v>9625100</v>
      </c>
      <c r="P18" s="10">
        <f t="shared" si="0"/>
        <v>104822667.42</v>
      </c>
    </row>
    <row r="19" spans="1:16" ht="41.25">
      <c r="A19" s="12" t="s">
        <v>21</v>
      </c>
      <c r="B19" s="12" t="s">
        <v>23</v>
      </c>
      <c r="C19" s="13" t="s">
        <v>22</v>
      </c>
      <c r="D19" s="14" t="s">
        <v>24</v>
      </c>
      <c r="E19" s="15">
        <v>23963500</v>
      </c>
      <c r="F19" s="16">
        <v>23963500</v>
      </c>
      <c r="G19" s="16">
        <v>20625500</v>
      </c>
      <c r="H19" s="16">
        <v>1005000</v>
      </c>
      <c r="I19" s="16">
        <v>0</v>
      </c>
      <c r="J19" s="15">
        <v>156800</v>
      </c>
      <c r="K19" s="16">
        <v>156800</v>
      </c>
      <c r="L19" s="16">
        <v>0</v>
      </c>
      <c r="M19" s="16">
        <v>0</v>
      </c>
      <c r="N19" s="16">
        <v>0</v>
      </c>
      <c r="O19" s="16">
        <v>156800</v>
      </c>
      <c r="P19" s="15">
        <f t="shared" si="0"/>
        <v>24120300</v>
      </c>
    </row>
    <row r="20" spans="1:16" ht="13.5">
      <c r="A20" s="12" t="s">
        <v>25</v>
      </c>
      <c r="B20" s="12" t="s">
        <v>27</v>
      </c>
      <c r="C20" s="13" t="s">
        <v>26</v>
      </c>
      <c r="D20" s="14" t="s">
        <v>28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6368900</v>
      </c>
      <c r="K20" s="16">
        <v>6368900</v>
      </c>
      <c r="L20" s="16">
        <v>0</v>
      </c>
      <c r="M20" s="16">
        <v>0</v>
      </c>
      <c r="N20" s="16">
        <v>0</v>
      </c>
      <c r="O20" s="16">
        <v>6368900</v>
      </c>
      <c r="P20" s="15">
        <f t="shared" si="0"/>
        <v>6368900</v>
      </c>
    </row>
    <row r="21" spans="1:16" ht="27">
      <c r="A21" s="12" t="s">
        <v>29</v>
      </c>
      <c r="B21" s="12" t="s">
        <v>31</v>
      </c>
      <c r="C21" s="13" t="s">
        <v>30</v>
      </c>
      <c r="D21" s="14" t="s">
        <v>32</v>
      </c>
      <c r="E21" s="15">
        <v>30119400</v>
      </c>
      <c r="F21" s="16">
        <v>30119400</v>
      </c>
      <c r="G21" s="16">
        <v>0</v>
      </c>
      <c r="H21" s="16">
        <v>0</v>
      </c>
      <c r="I21" s="16">
        <v>0</v>
      </c>
      <c r="J21" s="15">
        <v>3090900</v>
      </c>
      <c r="K21" s="16">
        <v>3090900</v>
      </c>
      <c r="L21" s="16">
        <v>0</v>
      </c>
      <c r="M21" s="16">
        <v>0</v>
      </c>
      <c r="N21" s="16">
        <v>0</v>
      </c>
      <c r="O21" s="16">
        <v>3090900</v>
      </c>
      <c r="P21" s="15">
        <f t="shared" si="0"/>
        <v>33210300</v>
      </c>
    </row>
    <row r="22" spans="1:16" ht="13.5">
      <c r="A22" s="12" t="s">
        <v>33</v>
      </c>
      <c r="B22" s="12" t="s">
        <v>35</v>
      </c>
      <c r="C22" s="13" t="s">
        <v>34</v>
      </c>
      <c r="D22" s="14" t="s">
        <v>36</v>
      </c>
      <c r="E22" s="15">
        <v>1359900</v>
      </c>
      <c r="F22" s="16">
        <v>1359900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1359900</v>
      </c>
    </row>
    <row r="23" spans="1:16" ht="41.25">
      <c r="A23" s="12" t="s">
        <v>37</v>
      </c>
      <c r="B23" s="12" t="s">
        <v>39</v>
      </c>
      <c r="C23" s="13" t="s">
        <v>38</v>
      </c>
      <c r="D23" s="14" t="s">
        <v>40</v>
      </c>
      <c r="E23" s="15">
        <v>1625000</v>
      </c>
      <c r="F23" s="16">
        <v>1625000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1625000</v>
      </c>
    </row>
    <row r="24" spans="1:16" ht="41.25">
      <c r="A24" s="12" t="s">
        <v>41</v>
      </c>
      <c r="B24" s="12" t="s">
        <v>43</v>
      </c>
      <c r="C24" s="13" t="s">
        <v>42</v>
      </c>
      <c r="D24" s="14" t="s">
        <v>44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7">
      <c r="A25" s="12" t="s">
        <v>45</v>
      </c>
      <c r="B25" s="12" t="s">
        <v>47</v>
      </c>
      <c r="C25" s="13" t="s">
        <v>46</v>
      </c>
      <c r="D25" s="14" t="s">
        <v>48</v>
      </c>
      <c r="E25" s="15">
        <v>1283500</v>
      </c>
      <c r="F25" s="16">
        <v>1283500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1283500</v>
      </c>
    </row>
    <row r="26" spans="1:16" ht="27">
      <c r="A26" s="12" t="s">
        <v>49</v>
      </c>
      <c r="B26" s="12" t="s">
        <v>50</v>
      </c>
      <c r="C26" s="13" t="s">
        <v>46</v>
      </c>
      <c r="D26" s="14" t="s">
        <v>51</v>
      </c>
      <c r="E26" s="15">
        <v>1900000</v>
      </c>
      <c r="F26" s="16">
        <v>1900000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1900000</v>
      </c>
    </row>
    <row r="27" spans="1:16" ht="27">
      <c r="A27" s="12" t="s">
        <v>52</v>
      </c>
      <c r="B27" s="12" t="s">
        <v>54</v>
      </c>
      <c r="C27" s="13" t="s">
        <v>53</v>
      </c>
      <c r="D27" s="14" t="s">
        <v>55</v>
      </c>
      <c r="E27" s="15">
        <v>1807500</v>
      </c>
      <c r="F27" s="16">
        <v>1807500</v>
      </c>
      <c r="G27" s="16">
        <v>1532500</v>
      </c>
      <c r="H27" s="16">
        <v>93000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1807500</v>
      </c>
    </row>
    <row r="28" spans="1:16" ht="13.5">
      <c r="A28" s="12" t="s">
        <v>56</v>
      </c>
      <c r="B28" s="12" t="s">
        <v>57</v>
      </c>
      <c r="C28" s="13" t="s">
        <v>53</v>
      </c>
      <c r="D28" s="14" t="s">
        <v>58</v>
      </c>
      <c r="E28" s="15">
        <v>132000</v>
      </c>
      <c r="F28" s="16">
        <v>132000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132000</v>
      </c>
    </row>
    <row r="29" spans="1:16" ht="41.25">
      <c r="A29" s="12" t="s">
        <v>59</v>
      </c>
      <c r="B29" s="12" t="s">
        <v>61</v>
      </c>
      <c r="C29" s="13" t="s">
        <v>60</v>
      </c>
      <c r="D29" s="14" t="s">
        <v>62</v>
      </c>
      <c r="E29" s="15">
        <v>84000</v>
      </c>
      <c r="F29" s="16">
        <v>84000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84000</v>
      </c>
    </row>
    <row r="30" spans="1:16" ht="27">
      <c r="A30" s="12" t="s">
        <v>63</v>
      </c>
      <c r="B30" s="12" t="s">
        <v>65</v>
      </c>
      <c r="C30" s="13" t="s">
        <v>64</v>
      </c>
      <c r="D30" s="14" t="s">
        <v>66</v>
      </c>
      <c r="E30" s="15">
        <v>358000</v>
      </c>
      <c r="F30" s="16">
        <v>358000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358000</v>
      </c>
    </row>
    <row r="31" spans="1:16" ht="13.5">
      <c r="A31" s="12" t="s">
        <v>67</v>
      </c>
      <c r="B31" s="12" t="s">
        <v>69</v>
      </c>
      <c r="C31" s="13" t="s">
        <v>68</v>
      </c>
      <c r="D31" s="14" t="s">
        <v>70</v>
      </c>
      <c r="E31" s="15">
        <v>130000</v>
      </c>
      <c r="F31" s="16">
        <v>130000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130000</v>
      </c>
    </row>
    <row r="32" spans="1:16" ht="27">
      <c r="A32" s="12" t="s">
        <v>71</v>
      </c>
      <c r="B32" s="12" t="s">
        <v>73</v>
      </c>
      <c r="C32" s="13" t="s">
        <v>72</v>
      </c>
      <c r="D32" s="14" t="s">
        <v>74</v>
      </c>
      <c r="E32" s="15">
        <v>200000</v>
      </c>
      <c r="F32" s="16">
        <v>200000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</v>
      </c>
    </row>
    <row r="33" spans="1:16" ht="13.5">
      <c r="A33" s="12" t="s">
        <v>75</v>
      </c>
      <c r="B33" s="12" t="s">
        <v>77</v>
      </c>
      <c r="C33" s="13" t="s">
        <v>76</v>
      </c>
      <c r="D33" s="14" t="s">
        <v>78</v>
      </c>
      <c r="E33" s="15">
        <v>18764867.42</v>
      </c>
      <c r="F33" s="16">
        <v>16164867.420000002</v>
      </c>
      <c r="G33" s="16">
        <v>0</v>
      </c>
      <c r="H33" s="16">
        <v>0</v>
      </c>
      <c r="I33" s="16">
        <v>2600000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18764867.42</v>
      </c>
    </row>
    <row r="34" spans="1:16" ht="41.25">
      <c r="A34" s="12" t="s">
        <v>79</v>
      </c>
      <c r="B34" s="12" t="s">
        <v>81</v>
      </c>
      <c r="C34" s="13" t="s">
        <v>80</v>
      </c>
      <c r="D34" s="14" t="s">
        <v>82</v>
      </c>
      <c r="E34" s="15">
        <v>385000</v>
      </c>
      <c r="F34" s="16">
        <v>0</v>
      </c>
      <c r="G34" s="16">
        <v>0</v>
      </c>
      <c r="H34" s="16">
        <v>0</v>
      </c>
      <c r="I34" s="16">
        <v>385000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385000</v>
      </c>
    </row>
    <row r="35" spans="1:16" ht="27">
      <c r="A35" s="12" t="s">
        <v>83</v>
      </c>
      <c r="B35" s="12" t="s">
        <v>84</v>
      </c>
      <c r="C35" s="13" t="s">
        <v>80</v>
      </c>
      <c r="D35" s="14" t="s">
        <v>85</v>
      </c>
      <c r="E35" s="15">
        <v>2800000</v>
      </c>
      <c r="F35" s="16">
        <v>150000</v>
      </c>
      <c r="G35" s="16">
        <v>0</v>
      </c>
      <c r="H35" s="16">
        <v>0</v>
      </c>
      <c r="I35" s="16">
        <v>2650000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2800000</v>
      </c>
    </row>
    <row r="36" spans="1:16" ht="41.25">
      <c r="A36" s="12" t="s">
        <v>86</v>
      </c>
      <c r="B36" s="12" t="s">
        <v>88</v>
      </c>
      <c r="C36" s="13" t="s">
        <v>87</v>
      </c>
      <c r="D36" s="14" t="s">
        <v>89</v>
      </c>
      <c r="E36" s="15">
        <v>6504400</v>
      </c>
      <c r="F36" s="16">
        <v>6504400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6504400</v>
      </c>
    </row>
    <row r="37" spans="1:16" ht="27">
      <c r="A37" s="12" t="s">
        <v>90</v>
      </c>
      <c r="B37" s="12" t="s">
        <v>92</v>
      </c>
      <c r="C37" s="13" t="s">
        <v>91</v>
      </c>
      <c r="D37" s="14" t="s">
        <v>93</v>
      </c>
      <c r="E37" s="15">
        <v>120000</v>
      </c>
      <c r="F37" s="16">
        <v>120000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120000</v>
      </c>
    </row>
    <row r="38" spans="1:16" ht="27">
      <c r="A38" s="12" t="s">
        <v>94</v>
      </c>
      <c r="B38" s="12" t="s">
        <v>95</v>
      </c>
      <c r="C38" s="13" t="s">
        <v>91</v>
      </c>
      <c r="D38" s="14" t="s">
        <v>96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13.5">
      <c r="A39" s="12" t="s">
        <v>97</v>
      </c>
      <c r="B39" s="12" t="s">
        <v>98</v>
      </c>
      <c r="C39" s="13" t="s">
        <v>91</v>
      </c>
      <c r="D39" s="14" t="s">
        <v>99</v>
      </c>
      <c r="E39" s="15">
        <v>2214000</v>
      </c>
      <c r="F39" s="16">
        <v>2214000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2214000</v>
      </c>
    </row>
    <row r="40" spans="1:16" ht="27">
      <c r="A40" s="12" t="s">
        <v>100</v>
      </c>
      <c r="B40" s="12" t="s">
        <v>102</v>
      </c>
      <c r="C40" s="13" t="s">
        <v>101</v>
      </c>
      <c r="D40" s="14" t="s">
        <v>103</v>
      </c>
      <c r="E40" s="15">
        <v>91500</v>
      </c>
      <c r="F40" s="16">
        <v>91500</v>
      </c>
      <c r="G40" s="16">
        <v>0</v>
      </c>
      <c r="H40" s="16">
        <v>0</v>
      </c>
      <c r="I40" s="16">
        <v>0</v>
      </c>
      <c r="J40" s="15">
        <v>8500</v>
      </c>
      <c r="K40" s="16">
        <v>8500</v>
      </c>
      <c r="L40" s="16">
        <v>0</v>
      </c>
      <c r="M40" s="16">
        <v>0</v>
      </c>
      <c r="N40" s="16">
        <v>0</v>
      </c>
      <c r="O40" s="16">
        <v>8500</v>
      </c>
      <c r="P40" s="15">
        <f t="shared" si="0"/>
        <v>100000</v>
      </c>
    </row>
    <row r="41" spans="1:16" ht="13.5">
      <c r="A41" s="12" t="s">
        <v>104</v>
      </c>
      <c r="B41" s="12" t="s">
        <v>105</v>
      </c>
      <c r="C41" s="13" t="s">
        <v>101</v>
      </c>
      <c r="D41" s="14" t="s">
        <v>106</v>
      </c>
      <c r="E41" s="15">
        <v>20000</v>
      </c>
      <c r="F41" s="16">
        <v>20000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20000</v>
      </c>
    </row>
    <row r="42" spans="1:16" ht="27">
      <c r="A42" s="12" t="s">
        <v>107</v>
      </c>
      <c r="B42" s="12" t="s">
        <v>109</v>
      </c>
      <c r="C42" s="13" t="s">
        <v>108</v>
      </c>
      <c r="D42" s="14" t="s">
        <v>110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135000</v>
      </c>
      <c r="K42" s="16">
        <v>0</v>
      </c>
      <c r="L42" s="16">
        <v>135000</v>
      </c>
      <c r="M42" s="16">
        <v>0</v>
      </c>
      <c r="N42" s="16">
        <v>0</v>
      </c>
      <c r="O42" s="16">
        <v>0</v>
      </c>
      <c r="P42" s="15">
        <f t="shared" si="0"/>
        <v>135000</v>
      </c>
    </row>
    <row r="43" spans="1:16" ht="27">
      <c r="A43" s="12" t="s">
        <v>111</v>
      </c>
      <c r="B43" s="12" t="s">
        <v>113</v>
      </c>
      <c r="C43" s="13" t="s">
        <v>112</v>
      </c>
      <c r="D43" s="14" t="s">
        <v>114</v>
      </c>
      <c r="E43" s="15">
        <v>1000000</v>
      </c>
      <c r="F43" s="16">
        <v>1000000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1000000</v>
      </c>
    </row>
    <row r="44" spans="1:16" ht="13.5">
      <c r="A44" s="6" t="s">
        <v>115</v>
      </c>
      <c r="B44" s="7"/>
      <c r="C44" s="8"/>
      <c r="D44" s="9" t="s">
        <v>116</v>
      </c>
      <c r="E44" s="10">
        <v>209170075</v>
      </c>
      <c r="F44" s="11">
        <v>209170075</v>
      </c>
      <c r="G44" s="11">
        <v>164183500</v>
      </c>
      <c r="H44" s="11">
        <v>21112000</v>
      </c>
      <c r="I44" s="11">
        <v>0</v>
      </c>
      <c r="J44" s="10">
        <v>17993041.48</v>
      </c>
      <c r="K44" s="11">
        <v>7091619.48</v>
      </c>
      <c r="L44" s="11">
        <v>10893422</v>
      </c>
      <c r="M44" s="11">
        <v>0</v>
      </c>
      <c r="N44" s="11">
        <v>0</v>
      </c>
      <c r="O44" s="11">
        <v>7099619.48</v>
      </c>
      <c r="P44" s="10">
        <f t="shared" si="0"/>
        <v>227163116.48</v>
      </c>
    </row>
    <row r="45" spans="1:16" ht="13.5">
      <c r="A45" s="6" t="s">
        <v>117</v>
      </c>
      <c r="B45" s="7"/>
      <c r="C45" s="8"/>
      <c r="D45" s="9" t="s">
        <v>116</v>
      </c>
      <c r="E45" s="10">
        <v>209170075</v>
      </c>
      <c r="F45" s="11">
        <v>209170075</v>
      </c>
      <c r="G45" s="11">
        <v>164183500</v>
      </c>
      <c r="H45" s="11">
        <v>21112000</v>
      </c>
      <c r="I45" s="11">
        <v>0</v>
      </c>
      <c r="J45" s="10">
        <v>17993041.48</v>
      </c>
      <c r="K45" s="11">
        <v>7091619.48</v>
      </c>
      <c r="L45" s="11">
        <v>10893422</v>
      </c>
      <c r="M45" s="11">
        <v>0</v>
      </c>
      <c r="N45" s="11">
        <v>0</v>
      </c>
      <c r="O45" s="11">
        <v>7099619.48</v>
      </c>
      <c r="P45" s="10">
        <f t="shared" si="0"/>
        <v>227163116.48</v>
      </c>
    </row>
    <row r="46" spans="1:16" ht="41.25">
      <c r="A46" s="12" t="s">
        <v>118</v>
      </c>
      <c r="B46" s="12" t="s">
        <v>23</v>
      </c>
      <c r="C46" s="13" t="s">
        <v>22</v>
      </c>
      <c r="D46" s="14" t="s">
        <v>24</v>
      </c>
      <c r="E46" s="15">
        <v>1748200</v>
      </c>
      <c r="F46" s="16">
        <v>1748200</v>
      </c>
      <c r="G46" s="16">
        <v>1451000</v>
      </c>
      <c r="H46" s="16">
        <v>160000</v>
      </c>
      <c r="I46" s="16">
        <v>0</v>
      </c>
      <c r="J46" s="15">
        <v>15000</v>
      </c>
      <c r="K46" s="16">
        <v>15000</v>
      </c>
      <c r="L46" s="16">
        <v>0</v>
      </c>
      <c r="M46" s="16">
        <v>0</v>
      </c>
      <c r="N46" s="16">
        <v>0</v>
      </c>
      <c r="O46" s="16">
        <v>15000</v>
      </c>
      <c r="P46" s="15">
        <f t="shared" si="0"/>
        <v>1763200</v>
      </c>
    </row>
    <row r="47" spans="1:16" ht="13.5">
      <c r="A47" s="12" t="s">
        <v>119</v>
      </c>
      <c r="B47" s="12" t="s">
        <v>121</v>
      </c>
      <c r="C47" s="13" t="s">
        <v>120</v>
      </c>
      <c r="D47" s="14" t="s">
        <v>122</v>
      </c>
      <c r="E47" s="15">
        <v>65919500</v>
      </c>
      <c r="F47" s="16">
        <v>65919500</v>
      </c>
      <c r="G47" s="16">
        <v>44956500</v>
      </c>
      <c r="H47" s="16">
        <v>9120000</v>
      </c>
      <c r="I47" s="16">
        <v>0</v>
      </c>
      <c r="J47" s="15">
        <v>8588178</v>
      </c>
      <c r="K47" s="16">
        <v>0</v>
      </c>
      <c r="L47" s="16">
        <v>8588178</v>
      </c>
      <c r="M47" s="16">
        <v>0</v>
      </c>
      <c r="N47" s="16">
        <v>0</v>
      </c>
      <c r="O47" s="16">
        <v>0</v>
      </c>
      <c r="P47" s="15">
        <f t="shared" si="0"/>
        <v>74507678</v>
      </c>
    </row>
    <row r="48" spans="1:16" ht="54.75">
      <c r="A48" s="12" t="s">
        <v>123</v>
      </c>
      <c r="B48" s="12" t="s">
        <v>125</v>
      </c>
      <c r="C48" s="13" t="s">
        <v>124</v>
      </c>
      <c r="D48" s="14" t="s">
        <v>126</v>
      </c>
      <c r="E48" s="15">
        <v>118092220</v>
      </c>
      <c r="F48" s="16">
        <v>118092220</v>
      </c>
      <c r="G48" s="16">
        <v>98529900</v>
      </c>
      <c r="H48" s="16">
        <v>10187000</v>
      </c>
      <c r="I48" s="16">
        <v>0</v>
      </c>
      <c r="J48" s="15">
        <v>2540444</v>
      </c>
      <c r="K48" s="16">
        <v>268200</v>
      </c>
      <c r="L48" s="16">
        <v>2264244</v>
      </c>
      <c r="M48" s="16">
        <v>0</v>
      </c>
      <c r="N48" s="16">
        <v>0</v>
      </c>
      <c r="O48" s="16">
        <v>276200</v>
      </c>
      <c r="P48" s="15">
        <f t="shared" si="0"/>
        <v>120632664</v>
      </c>
    </row>
    <row r="49" spans="1:16" ht="41.25">
      <c r="A49" s="12" t="s">
        <v>127</v>
      </c>
      <c r="B49" s="12" t="s">
        <v>64</v>
      </c>
      <c r="C49" s="13" t="s">
        <v>128</v>
      </c>
      <c r="D49" s="14" t="s">
        <v>129</v>
      </c>
      <c r="E49" s="15">
        <v>11719100</v>
      </c>
      <c r="F49" s="16">
        <v>11719100</v>
      </c>
      <c r="G49" s="16">
        <v>10303600</v>
      </c>
      <c r="H49" s="16">
        <v>921000</v>
      </c>
      <c r="I49" s="16">
        <v>0</v>
      </c>
      <c r="J49" s="15">
        <v>50000</v>
      </c>
      <c r="K49" s="16">
        <v>30000</v>
      </c>
      <c r="L49" s="16">
        <v>20000</v>
      </c>
      <c r="M49" s="16">
        <v>0</v>
      </c>
      <c r="N49" s="16">
        <v>0</v>
      </c>
      <c r="O49" s="16">
        <v>30000</v>
      </c>
      <c r="P49" s="15">
        <f aca="true" t="shared" si="1" ref="P49:P80">E49+J49</f>
        <v>11769100</v>
      </c>
    </row>
    <row r="50" spans="1:16" ht="27">
      <c r="A50" s="12" t="s">
        <v>130</v>
      </c>
      <c r="B50" s="12" t="s">
        <v>132</v>
      </c>
      <c r="C50" s="13" t="s">
        <v>131</v>
      </c>
      <c r="D50" s="14" t="s">
        <v>133</v>
      </c>
      <c r="E50" s="15">
        <v>2226600</v>
      </c>
      <c r="F50" s="16">
        <v>2226600</v>
      </c>
      <c r="G50" s="16">
        <v>2113900</v>
      </c>
      <c r="H50" s="16">
        <v>7700</v>
      </c>
      <c r="I50" s="16">
        <v>0</v>
      </c>
      <c r="J50" s="15">
        <v>500</v>
      </c>
      <c r="K50" s="16">
        <v>0</v>
      </c>
      <c r="L50" s="16">
        <v>500</v>
      </c>
      <c r="M50" s="16">
        <v>0</v>
      </c>
      <c r="N50" s="16">
        <v>0</v>
      </c>
      <c r="O50" s="16">
        <v>0</v>
      </c>
      <c r="P50" s="15">
        <f t="shared" si="1"/>
        <v>2227100</v>
      </c>
    </row>
    <row r="51" spans="1:16" ht="27">
      <c r="A51" s="12" t="s">
        <v>134</v>
      </c>
      <c r="B51" s="12" t="s">
        <v>135</v>
      </c>
      <c r="C51" s="13" t="s">
        <v>131</v>
      </c>
      <c r="D51" s="14" t="s">
        <v>136</v>
      </c>
      <c r="E51" s="15">
        <v>3078100</v>
      </c>
      <c r="F51" s="16">
        <v>3078100</v>
      </c>
      <c r="G51" s="16">
        <v>2739200</v>
      </c>
      <c r="H51" s="16">
        <v>136800</v>
      </c>
      <c r="I51" s="16">
        <v>0</v>
      </c>
      <c r="J51" s="15">
        <v>40000</v>
      </c>
      <c r="K51" s="16">
        <v>20000</v>
      </c>
      <c r="L51" s="16">
        <v>20000</v>
      </c>
      <c r="M51" s="16">
        <v>0</v>
      </c>
      <c r="N51" s="16">
        <v>0</v>
      </c>
      <c r="O51" s="16">
        <v>20000</v>
      </c>
      <c r="P51" s="15">
        <f t="shared" si="1"/>
        <v>3118100</v>
      </c>
    </row>
    <row r="52" spans="1:16" ht="13.5">
      <c r="A52" s="12" t="s">
        <v>137</v>
      </c>
      <c r="B52" s="12" t="s">
        <v>138</v>
      </c>
      <c r="C52" s="13" t="s">
        <v>131</v>
      </c>
      <c r="D52" s="14" t="s">
        <v>139</v>
      </c>
      <c r="E52" s="15">
        <v>139445</v>
      </c>
      <c r="F52" s="16">
        <v>139445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139445</v>
      </c>
    </row>
    <row r="53" spans="1:16" ht="27">
      <c r="A53" s="12" t="s">
        <v>140</v>
      </c>
      <c r="B53" s="12" t="s">
        <v>141</v>
      </c>
      <c r="C53" s="13" t="s">
        <v>131</v>
      </c>
      <c r="D53" s="14" t="s">
        <v>142</v>
      </c>
      <c r="E53" s="15">
        <v>1059710</v>
      </c>
      <c r="F53" s="16">
        <v>1059710</v>
      </c>
      <c r="G53" s="16">
        <v>938700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1059710</v>
      </c>
    </row>
    <row r="54" spans="1:16" ht="69">
      <c r="A54" s="12" t="s">
        <v>143</v>
      </c>
      <c r="B54" s="12" t="s">
        <v>144</v>
      </c>
      <c r="C54" s="13" t="s">
        <v>53</v>
      </c>
      <c r="D54" s="14" t="s">
        <v>145</v>
      </c>
      <c r="E54" s="15">
        <v>39000</v>
      </c>
      <c r="F54" s="16">
        <v>39000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39000</v>
      </c>
    </row>
    <row r="55" spans="1:16" ht="27">
      <c r="A55" s="12" t="s">
        <v>146</v>
      </c>
      <c r="B55" s="12" t="s">
        <v>147</v>
      </c>
      <c r="C55" s="13" t="s">
        <v>72</v>
      </c>
      <c r="D55" s="14" t="s">
        <v>148</v>
      </c>
      <c r="E55" s="15">
        <v>4316400</v>
      </c>
      <c r="F55" s="16">
        <v>4316400</v>
      </c>
      <c r="G55" s="16">
        <v>3150700</v>
      </c>
      <c r="H55" s="16">
        <v>579500</v>
      </c>
      <c r="I55" s="16">
        <v>0</v>
      </c>
      <c r="J55" s="15">
        <v>500</v>
      </c>
      <c r="K55" s="16">
        <v>0</v>
      </c>
      <c r="L55" s="16">
        <v>500</v>
      </c>
      <c r="M55" s="16">
        <v>0</v>
      </c>
      <c r="N55" s="16">
        <v>0</v>
      </c>
      <c r="O55" s="16">
        <v>0</v>
      </c>
      <c r="P55" s="15">
        <f t="shared" si="1"/>
        <v>4316900</v>
      </c>
    </row>
    <row r="56" spans="1:16" ht="13.5">
      <c r="A56" s="12" t="s">
        <v>149</v>
      </c>
      <c r="B56" s="12" t="s">
        <v>151</v>
      </c>
      <c r="C56" s="13" t="s">
        <v>150</v>
      </c>
      <c r="D56" s="14" t="s">
        <v>152</v>
      </c>
      <c r="E56" s="15">
        <v>831800</v>
      </c>
      <c r="F56" s="16">
        <v>831800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831800</v>
      </c>
    </row>
    <row r="57" spans="1:16" ht="13.5">
      <c r="A57" s="12" t="s">
        <v>153</v>
      </c>
      <c r="B57" s="12" t="s">
        <v>155</v>
      </c>
      <c r="C57" s="13" t="s">
        <v>154</v>
      </c>
      <c r="D57" s="14" t="s">
        <v>156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5">
        <v>6758419.48</v>
      </c>
      <c r="K57" s="16">
        <v>6758419.48</v>
      </c>
      <c r="L57" s="16">
        <v>0</v>
      </c>
      <c r="M57" s="16">
        <v>0</v>
      </c>
      <c r="N57" s="16">
        <v>0</v>
      </c>
      <c r="O57" s="16">
        <v>6758419.48</v>
      </c>
      <c r="P57" s="15">
        <f t="shared" si="1"/>
        <v>6758419.48</v>
      </c>
    </row>
    <row r="58" spans="1:16" ht="27">
      <c r="A58" s="6" t="s">
        <v>157</v>
      </c>
      <c r="B58" s="7"/>
      <c r="C58" s="8"/>
      <c r="D58" s="9" t="s">
        <v>158</v>
      </c>
      <c r="E58" s="10">
        <v>28214000</v>
      </c>
      <c r="F58" s="11">
        <v>28214000</v>
      </c>
      <c r="G58" s="11">
        <v>22787900</v>
      </c>
      <c r="H58" s="11">
        <v>350300</v>
      </c>
      <c r="I58" s="11">
        <v>0</v>
      </c>
      <c r="J58" s="10">
        <v>100000</v>
      </c>
      <c r="K58" s="11">
        <v>50000</v>
      </c>
      <c r="L58" s="11">
        <v>50000</v>
      </c>
      <c r="M58" s="11">
        <v>45100</v>
      </c>
      <c r="N58" s="11">
        <v>0</v>
      </c>
      <c r="O58" s="11">
        <v>50000</v>
      </c>
      <c r="P58" s="10">
        <f t="shared" si="1"/>
        <v>28314000</v>
      </c>
    </row>
    <row r="59" spans="1:16" ht="27">
      <c r="A59" s="6" t="s">
        <v>159</v>
      </c>
      <c r="B59" s="7"/>
      <c r="C59" s="8"/>
      <c r="D59" s="9" t="s">
        <v>160</v>
      </c>
      <c r="E59" s="10">
        <v>28214000</v>
      </c>
      <c r="F59" s="11">
        <v>28214000</v>
      </c>
      <c r="G59" s="11">
        <v>22787900</v>
      </c>
      <c r="H59" s="11">
        <v>350300</v>
      </c>
      <c r="I59" s="11">
        <v>0</v>
      </c>
      <c r="J59" s="10">
        <v>100000</v>
      </c>
      <c r="K59" s="11">
        <v>50000</v>
      </c>
      <c r="L59" s="11">
        <v>50000</v>
      </c>
      <c r="M59" s="11">
        <v>45100</v>
      </c>
      <c r="N59" s="11">
        <v>0</v>
      </c>
      <c r="O59" s="11">
        <v>50000</v>
      </c>
      <c r="P59" s="10">
        <f t="shared" si="1"/>
        <v>28314000</v>
      </c>
    </row>
    <row r="60" spans="1:16" ht="41.25">
      <c r="A60" s="12" t="s">
        <v>161</v>
      </c>
      <c r="B60" s="12" t="s">
        <v>23</v>
      </c>
      <c r="C60" s="13" t="s">
        <v>22</v>
      </c>
      <c r="D60" s="14" t="s">
        <v>24</v>
      </c>
      <c r="E60" s="15">
        <v>13054400</v>
      </c>
      <c r="F60" s="16">
        <v>13054400</v>
      </c>
      <c r="G60" s="16">
        <v>12728200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13054400</v>
      </c>
    </row>
    <row r="61" spans="1:16" ht="27">
      <c r="A61" s="12" t="s">
        <v>162</v>
      </c>
      <c r="B61" s="12" t="s">
        <v>163</v>
      </c>
      <c r="C61" s="13" t="s">
        <v>60</v>
      </c>
      <c r="D61" s="14" t="s">
        <v>164</v>
      </c>
      <c r="E61" s="15">
        <v>18200</v>
      </c>
      <c r="F61" s="16">
        <v>18200</v>
      </c>
      <c r="G61" s="16">
        <v>0</v>
      </c>
      <c r="H61" s="16">
        <v>0</v>
      </c>
      <c r="I61" s="16">
        <v>0</v>
      </c>
      <c r="J61" s="15">
        <v>50000</v>
      </c>
      <c r="K61" s="16">
        <v>50000</v>
      </c>
      <c r="L61" s="16">
        <v>0</v>
      </c>
      <c r="M61" s="16">
        <v>0</v>
      </c>
      <c r="N61" s="16">
        <v>0</v>
      </c>
      <c r="O61" s="16">
        <v>50000</v>
      </c>
      <c r="P61" s="15">
        <f t="shared" si="1"/>
        <v>68200</v>
      </c>
    </row>
    <row r="62" spans="1:16" ht="27">
      <c r="A62" s="12" t="s">
        <v>165</v>
      </c>
      <c r="B62" s="12" t="s">
        <v>167</v>
      </c>
      <c r="C62" s="13" t="s">
        <v>166</v>
      </c>
      <c r="D62" s="14" t="s">
        <v>168</v>
      </c>
      <c r="E62" s="15">
        <v>400000</v>
      </c>
      <c r="F62" s="16">
        <v>400000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400000</v>
      </c>
    </row>
    <row r="63" spans="1:16" ht="41.25">
      <c r="A63" s="12" t="s">
        <v>169</v>
      </c>
      <c r="B63" s="12" t="s">
        <v>170</v>
      </c>
      <c r="C63" s="13" t="s">
        <v>166</v>
      </c>
      <c r="D63" s="14" t="s">
        <v>171</v>
      </c>
      <c r="E63" s="15">
        <v>1200000</v>
      </c>
      <c r="F63" s="16">
        <v>1200000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1200000</v>
      </c>
    </row>
    <row r="64" spans="1:16" ht="41.25">
      <c r="A64" s="12" t="s">
        <v>172</v>
      </c>
      <c r="B64" s="12" t="s">
        <v>173</v>
      </c>
      <c r="C64" s="13" t="s">
        <v>166</v>
      </c>
      <c r="D64" s="14" t="s">
        <v>174</v>
      </c>
      <c r="E64" s="15">
        <v>200000</v>
      </c>
      <c r="F64" s="16">
        <v>200000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200000</v>
      </c>
    </row>
    <row r="65" spans="1:16" ht="41.25">
      <c r="A65" s="12" t="s">
        <v>175</v>
      </c>
      <c r="B65" s="12" t="s">
        <v>176</v>
      </c>
      <c r="C65" s="13" t="s">
        <v>166</v>
      </c>
      <c r="D65" s="14" t="s">
        <v>177</v>
      </c>
      <c r="E65" s="15">
        <v>74000</v>
      </c>
      <c r="F65" s="16">
        <v>74000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74000</v>
      </c>
    </row>
    <row r="66" spans="1:16" ht="27">
      <c r="A66" s="12" t="s">
        <v>178</v>
      </c>
      <c r="B66" s="12" t="s">
        <v>179</v>
      </c>
      <c r="C66" s="13" t="s">
        <v>166</v>
      </c>
      <c r="D66" s="14" t="s">
        <v>180</v>
      </c>
      <c r="E66" s="15">
        <v>398000</v>
      </c>
      <c r="F66" s="16">
        <v>398000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398000</v>
      </c>
    </row>
    <row r="67" spans="1:16" ht="27">
      <c r="A67" s="12" t="s">
        <v>181</v>
      </c>
      <c r="B67" s="12" t="s">
        <v>182</v>
      </c>
      <c r="C67" s="13" t="s">
        <v>60</v>
      </c>
      <c r="D67" s="14" t="s">
        <v>183</v>
      </c>
      <c r="E67" s="15">
        <v>45100</v>
      </c>
      <c r="F67" s="16">
        <v>45100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45100</v>
      </c>
    </row>
    <row r="68" spans="1:16" ht="54.75">
      <c r="A68" s="12" t="s">
        <v>184</v>
      </c>
      <c r="B68" s="12" t="s">
        <v>185</v>
      </c>
      <c r="C68" s="13" t="s">
        <v>125</v>
      </c>
      <c r="D68" s="14" t="s">
        <v>186</v>
      </c>
      <c r="E68" s="15">
        <v>7499100</v>
      </c>
      <c r="F68" s="16">
        <v>7499100</v>
      </c>
      <c r="G68" s="16">
        <v>7158400</v>
      </c>
      <c r="H68" s="16">
        <v>205700</v>
      </c>
      <c r="I68" s="16">
        <v>0</v>
      </c>
      <c r="J68" s="15">
        <v>50000</v>
      </c>
      <c r="K68" s="16">
        <v>0</v>
      </c>
      <c r="L68" s="16">
        <v>50000</v>
      </c>
      <c r="M68" s="16">
        <v>45100</v>
      </c>
      <c r="N68" s="16">
        <v>0</v>
      </c>
      <c r="O68" s="16">
        <v>0</v>
      </c>
      <c r="P68" s="15">
        <f t="shared" si="1"/>
        <v>7549100</v>
      </c>
    </row>
    <row r="69" spans="1:16" ht="27">
      <c r="A69" s="12" t="s">
        <v>187</v>
      </c>
      <c r="B69" s="12" t="s">
        <v>188</v>
      </c>
      <c r="C69" s="13" t="s">
        <v>121</v>
      </c>
      <c r="D69" s="14" t="s">
        <v>189</v>
      </c>
      <c r="E69" s="15">
        <v>3145300</v>
      </c>
      <c r="F69" s="16">
        <v>3145300</v>
      </c>
      <c r="G69" s="16">
        <v>2805700</v>
      </c>
      <c r="H69" s="16">
        <v>144600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3145300</v>
      </c>
    </row>
    <row r="70" spans="1:16" ht="82.5">
      <c r="A70" s="12" t="s">
        <v>190</v>
      </c>
      <c r="B70" s="12" t="s">
        <v>191</v>
      </c>
      <c r="C70" s="13" t="s">
        <v>121</v>
      </c>
      <c r="D70" s="14" t="s">
        <v>192</v>
      </c>
      <c r="E70" s="15">
        <v>450000</v>
      </c>
      <c r="F70" s="16">
        <v>450000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450000</v>
      </c>
    </row>
    <row r="71" spans="1:16" ht="69">
      <c r="A71" s="12" t="s">
        <v>193</v>
      </c>
      <c r="B71" s="12" t="s">
        <v>195</v>
      </c>
      <c r="C71" s="13" t="s">
        <v>194</v>
      </c>
      <c r="D71" s="14" t="s">
        <v>196</v>
      </c>
      <c r="E71" s="15">
        <v>1390000</v>
      </c>
      <c r="F71" s="16">
        <v>1390000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1390000</v>
      </c>
    </row>
    <row r="72" spans="1:16" ht="41.25">
      <c r="A72" s="12" t="s">
        <v>197</v>
      </c>
      <c r="B72" s="12" t="s">
        <v>61</v>
      </c>
      <c r="C72" s="13" t="s">
        <v>60</v>
      </c>
      <c r="D72" s="14" t="s">
        <v>62</v>
      </c>
      <c r="E72" s="15">
        <v>45300</v>
      </c>
      <c r="F72" s="16">
        <v>45300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45300</v>
      </c>
    </row>
    <row r="73" spans="1:16" ht="13.5">
      <c r="A73" s="12" t="s">
        <v>198</v>
      </c>
      <c r="B73" s="12" t="s">
        <v>200</v>
      </c>
      <c r="C73" s="13" t="s">
        <v>199</v>
      </c>
      <c r="D73" s="14" t="s">
        <v>201</v>
      </c>
      <c r="E73" s="15">
        <v>95600</v>
      </c>
      <c r="F73" s="16">
        <v>95600</v>
      </c>
      <c r="G73" s="16">
        <v>95600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95600</v>
      </c>
    </row>
    <row r="74" spans="1:16" ht="27">
      <c r="A74" s="12" t="s">
        <v>202</v>
      </c>
      <c r="B74" s="12" t="s">
        <v>65</v>
      </c>
      <c r="C74" s="13" t="s">
        <v>64</v>
      </c>
      <c r="D74" s="14" t="s">
        <v>66</v>
      </c>
      <c r="E74" s="15">
        <v>199000</v>
      </c>
      <c r="F74" s="16">
        <v>199000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199000</v>
      </c>
    </row>
    <row r="75" spans="1:16" ht="27">
      <c r="A75" s="6" t="s">
        <v>203</v>
      </c>
      <c r="B75" s="7"/>
      <c r="C75" s="8"/>
      <c r="D75" s="9" t="s">
        <v>204</v>
      </c>
      <c r="E75" s="10">
        <v>26213400</v>
      </c>
      <c r="F75" s="11">
        <v>26213400</v>
      </c>
      <c r="G75" s="11">
        <v>23866400</v>
      </c>
      <c r="H75" s="11">
        <v>1327000</v>
      </c>
      <c r="I75" s="11">
        <v>0</v>
      </c>
      <c r="J75" s="10">
        <v>1144000</v>
      </c>
      <c r="K75" s="11">
        <v>45000</v>
      </c>
      <c r="L75" s="11">
        <v>1017900</v>
      </c>
      <c r="M75" s="11">
        <v>340000</v>
      </c>
      <c r="N75" s="11">
        <v>394600</v>
      </c>
      <c r="O75" s="11">
        <v>126100</v>
      </c>
      <c r="P75" s="10">
        <f t="shared" si="1"/>
        <v>27357400</v>
      </c>
    </row>
    <row r="76" spans="1:16" ht="27">
      <c r="A76" s="6" t="s">
        <v>205</v>
      </c>
      <c r="B76" s="7"/>
      <c r="C76" s="8"/>
      <c r="D76" s="9" t="s">
        <v>204</v>
      </c>
      <c r="E76" s="10">
        <v>26213400</v>
      </c>
      <c r="F76" s="11">
        <v>26213400</v>
      </c>
      <c r="G76" s="11">
        <v>23866400</v>
      </c>
      <c r="H76" s="11">
        <v>1327000</v>
      </c>
      <c r="I76" s="11">
        <v>0</v>
      </c>
      <c r="J76" s="10">
        <v>1144000</v>
      </c>
      <c r="K76" s="11">
        <v>45000</v>
      </c>
      <c r="L76" s="11">
        <v>1017900</v>
      </c>
      <c r="M76" s="11">
        <v>340000</v>
      </c>
      <c r="N76" s="11">
        <v>394600</v>
      </c>
      <c r="O76" s="11">
        <v>126100</v>
      </c>
      <c r="P76" s="10">
        <f t="shared" si="1"/>
        <v>27357400</v>
      </c>
    </row>
    <row r="77" spans="1:16" ht="41.25">
      <c r="A77" s="12" t="s">
        <v>206</v>
      </c>
      <c r="B77" s="12" t="s">
        <v>23</v>
      </c>
      <c r="C77" s="13" t="s">
        <v>22</v>
      </c>
      <c r="D77" s="14" t="s">
        <v>24</v>
      </c>
      <c r="E77" s="15">
        <v>625000</v>
      </c>
      <c r="F77" s="16">
        <v>625000</v>
      </c>
      <c r="G77" s="16">
        <v>616000</v>
      </c>
      <c r="H77" s="16">
        <v>0</v>
      </c>
      <c r="I77" s="16">
        <v>0</v>
      </c>
      <c r="J77" s="15">
        <v>25000</v>
      </c>
      <c r="K77" s="16">
        <v>25000</v>
      </c>
      <c r="L77" s="16">
        <v>0</v>
      </c>
      <c r="M77" s="16">
        <v>0</v>
      </c>
      <c r="N77" s="16">
        <v>0</v>
      </c>
      <c r="O77" s="16">
        <v>25000</v>
      </c>
      <c r="P77" s="15">
        <f t="shared" si="1"/>
        <v>650000</v>
      </c>
    </row>
    <row r="78" spans="1:16" ht="27">
      <c r="A78" s="12" t="s">
        <v>207</v>
      </c>
      <c r="B78" s="12" t="s">
        <v>208</v>
      </c>
      <c r="C78" s="13" t="s">
        <v>128</v>
      </c>
      <c r="D78" s="14" t="s">
        <v>209</v>
      </c>
      <c r="E78" s="15">
        <v>13755600</v>
      </c>
      <c r="F78" s="16">
        <v>13755600</v>
      </c>
      <c r="G78" s="16">
        <v>13725600</v>
      </c>
      <c r="H78" s="16">
        <v>0</v>
      </c>
      <c r="I78" s="16">
        <v>0</v>
      </c>
      <c r="J78" s="15">
        <v>700000</v>
      </c>
      <c r="K78" s="16">
        <v>0</v>
      </c>
      <c r="L78" s="16">
        <v>618900</v>
      </c>
      <c r="M78" s="16">
        <v>10000</v>
      </c>
      <c r="N78" s="16">
        <v>379300</v>
      </c>
      <c r="O78" s="16">
        <v>81100</v>
      </c>
      <c r="P78" s="15">
        <f t="shared" si="1"/>
        <v>14455600</v>
      </c>
    </row>
    <row r="79" spans="1:16" ht="13.5">
      <c r="A79" s="12" t="s">
        <v>210</v>
      </c>
      <c r="B79" s="12" t="s">
        <v>212</v>
      </c>
      <c r="C79" s="13" t="s">
        <v>211</v>
      </c>
      <c r="D79" s="14" t="s">
        <v>213</v>
      </c>
      <c r="E79" s="15">
        <v>3109100</v>
      </c>
      <c r="F79" s="16">
        <v>3109100</v>
      </c>
      <c r="G79" s="16">
        <v>2876100</v>
      </c>
      <c r="H79" s="16">
        <v>173000</v>
      </c>
      <c r="I79" s="16">
        <v>0</v>
      </c>
      <c r="J79" s="15">
        <v>37000</v>
      </c>
      <c r="K79" s="16">
        <v>20000</v>
      </c>
      <c r="L79" s="16">
        <v>17000</v>
      </c>
      <c r="M79" s="16">
        <v>0</v>
      </c>
      <c r="N79" s="16">
        <v>0</v>
      </c>
      <c r="O79" s="16">
        <v>20000</v>
      </c>
      <c r="P79" s="15">
        <f t="shared" si="1"/>
        <v>3146100</v>
      </c>
    </row>
    <row r="80" spans="1:16" ht="13.5">
      <c r="A80" s="12" t="s">
        <v>214</v>
      </c>
      <c r="B80" s="12" t="s">
        <v>215</v>
      </c>
      <c r="C80" s="13" t="s">
        <v>211</v>
      </c>
      <c r="D80" s="14" t="s">
        <v>216</v>
      </c>
      <c r="E80" s="15">
        <v>2707700</v>
      </c>
      <c r="F80" s="16">
        <v>2707700</v>
      </c>
      <c r="G80" s="16">
        <v>2391200</v>
      </c>
      <c r="H80" s="16">
        <v>202600</v>
      </c>
      <c r="I80" s="16">
        <v>0</v>
      </c>
      <c r="J80" s="15">
        <v>12000</v>
      </c>
      <c r="K80" s="16">
        <v>0</v>
      </c>
      <c r="L80" s="16">
        <v>12000</v>
      </c>
      <c r="M80" s="16">
        <v>0</v>
      </c>
      <c r="N80" s="16">
        <v>0</v>
      </c>
      <c r="O80" s="16">
        <v>0</v>
      </c>
      <c r="P80" s="15">
        <f t="shared" si="1"/>
        <v>2719700</v>
      </c>
    </row>
    <row r="81" spans="1:16" ht="41.25">
      <c r="A81" s="12" t="s">
        <v>217</v>
      </c>
      <c r="B81" s="12" t="s">
        <v>219</v>
      </c>
      <c r="C81" s="13" t="s">
        <v>218</v>
      </c>
      <c r="D81" s="14" t="s">
        <v>220</v>
      </c>
      <c r="E81" s="15">
        <v>5942400</v>
      </c>
      <c r="F81" s="16">
        <v>5942400</v>
      </c>
      <c r="G81" s="16">
        <v>4257500</v>
      </c>
      <c r="H81" s="16">
        <v>951400</v>
      </c>
      <c r="I81" s="16">
        <v>0</v>
      </c>
      <c r="J81" s="15">
        <v>370000</v>
      </c>
      <c r="K81" s="16">
        <v>0</v>
      </c>
      <c r="L81" s="16">
        <v>370000</v>
      </c>
      <c r="M81" s="16">
        <v>330000</v>
      </c>
      <c r="N81" s="16">
        <v>15300</v>
      </c>
      <c r="O81" s="16">
        <v>0</v>
      </c>
      <c r="P81" s="15">
        <f aca="true" t="shared" si="2" ref="P81:P110">E81+J81</f>
        <v>6312400</v>
      </c>
    </row>
    <row r="82" spans="1:16" ht="13.5">
      <c r="A82" s="12" t="s">
        <v>221</v>
      </c>
      <c r="B82" s="12" t="s">
        <v>69</v>
      </c>
      <c r="C82" s="13" t="s">
        <v>68</v>
      </c>
      <c r="D82" s="14" t="s">
        <v>70</v>
      </c>
      <c r="E82" s="15">
        <v>73600</v>
      </c>
      <c r="F82" s="16">
        <v>73600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73600</v>
      </c>
    </row>
    <row r="83" spans="1:16" ht="27">
      <c r="A83" s="6" t="s">
        <v>222</v>
      </c>
      <c r="B83" s="7"/>
      <c r="C83" s="8"/>
      <c r="D83" s="9" t="s">
        <v>223</v>
      </c>
      <c r="E83" s="10">
        <v>0</v>
      </c>
      <c r="F83" s="11">
        <v>0</v>
      </c>
      <c r="G83" s="11">
        <v>0</v>
      </c>
      <c r="H83" s="11">
        <v>0</v>
      </c>
      <c r="I83" s="11">
        <v>0</v>
      </c>
      <c r="J83" s="10">
        <v>46291094.31</v>
      </c>
      <c r="K83" s="11">
        <v>46291094.31</v>
      </c>
      <c r="L83" s="11">
        <v>0</v>
      </c>
      <c r="M83" s="11">
        <v>0</v>
      </c>
      <c r="N83" s="11">
        <v>0</v>
      </c>
      <c r="O83" s="11">
        <v>46291094.31</v>
      </c>
      <c r="P83" s="10">
        <f t="shared" si="2"/>
        <v>46291094.31</v>
      </c>
    </row>
    <row r="84" spans="1:16" ht="27">
      <c r="A84" s="6" t="s">
        <v>224</v>
      </c>
      <c r="B84" s="7"/>
      <c r="C84" s="8"/>
      <c r="D84" s="9" t="s">
        <v>223</v>
      </c>
      <c r="E84" s="10">
        <v>0</v>
      </c>
      <c r="F84" s="11">
        <v>0</v>
      </c>
      <c r="G84" s="11">
        <v>0</v>
      </c>
      <c r="H84" s="11">
        <v>0</v>
      </c>
      <c r="I84" s="11">
        <v>0</v>
      </c>
      <c r="J84" s="10">
        <v>46291094.31</v>
      </c>
      <c r="K84" s="11">
        <v>46291094.31</v>
      </c>
      <c r="L84" s="11">
        <v>0</v>
      </c>
      <c r="M84" s="11">
        <v>0</v>
      </c>
      <c r="N84" s="11">
        <v>0</v>
      </c>
      <c r="O84" s="11">
        <v>46291094.31</v>
      </c>
      <c r="P84" s="10">
        <f t="shared" si="2"/>
        <v>46291094.31</v>
      </c>
    </row>
    <row r="85" spans="1:16" ht="27">
      <c r="A85" s="12" t="s">
        <v>225</v>
      </c>
      <c r="B85" s="12" t="s">
        <v>227</v>
      </c>
      <c r="C85" s="13" t="s">
        <v>226</v>
      </c>
      <c r="D85" s="14" t="s">
        <v>228</v>
      </c>
      <c r="E85" s="15">
        <v>0</v>
      </c>
      <c r="F85" s="16">
        <v>0</v>
      </c>
      <c r="G85" s="16">
        <v>0</v>
      </c>
      <c r="H85" s="16">
        <v>0</v>
      </c>
      <c r="I85" s="16">
        <v>0</v>
      </c>
      <c r="J85" s="15">
        <v>346000</v>
      </c>
      <c r="K85" s="16">
        <v>346000</v>
      </c>
      <c r="L85" s="16">
        <v>0</v>
      </c>
      <c r="M85" s="16">
        <v>0</v>
      </c>
      <c r="N85" s="16">
        <v>0</v>
      </c>
      <c r="O85" s="16">
        <v>346000</v>
      </c>
      <c r="P85" s="15">
        <f t="shared" si="2"/>
        <v>346000</v>
      </c>
    </row>
    <row r="86" spans="1:16" ht="13.5">
      <c r="A86" s="12" t="s">
        <v>229</v>
      </c>
      <c r="B86" s="12" t="s">
        <v>230</v>
      </c>
      <c r="C86" s="13" t="s">
        <v>226</v>
      </c>
      <c r="D86" s="14" t="s">
        <v>231</v>
      </c>
      <c r="E86" s="15">
        <v>0</v>
      </c>
      <c r="F86" s="16">
        <v>0</v>
      </c>
      <c r="G86" s="16">
        <v>0</v>
      </c>
      <c r="H86" s="16">
        <v>0</v>
      </c>
      <c r="I86" s="16">
        <v>0</v>
      </c>
      <c r="J86" s="15">
        <v>195000</v>
      </c>
      <c r="K86" s="16">
        <v>195000</v>
      </c>
      <c r="L86" s="16">
        <v>0</v>
      </c>
      <c r="M86" s="16">
        <v>0</v>
      </c>
      <c r="N86" s="16">
        <v>0</v>
      </c>
      <c r="O86" s="16">
        <v>195000</v>
      </c>
      <c r="P86" s="15">
        <f t="shared" si="2"/>
        <v>195000</v>
      </c>
    </row>
    <row r="87" spans="1:16" ht="27">
      <c r="A87" s="12" t="s">
        <v>232</v>
      </c>
      <c r="B87" s="12" t="s">
        <v>233</v>
      </c>
      <c r="C87" s="13" t="s">
        <v>226</v>
      </c>
      <c r="D87" s="14" t="s">
        <v>234</v>
      </c>
      <c r="E87" s="15">
        <v>0</v>
      </c>
      <c r="F87" s="16">
        <v>0</v>
      </c>
      <c r="G87" s="16">
        <v>0</v>
      </c>
      <c r="H87" s="16">
        <v>0</v>
      </c>
      <c r="I87" s="16">
        <v>0</v>
      </c>
      <c r="J87" s="15">
        <v>1720138.71</v>
      </c>
      <c r="K87" s="16">
        <v>1720138.71</v>
      </c>
      <c r="L87" s="16">
        <v>0</v>
      </c>
      <c r="M87" s="16">
        <v>0</v>
      </c>
      <c r="N87" s="16">
        <v>0</v>
      </c>
      <c r="O87" s="16">
        <v>1720138.71</v>
      </c>
      <c r="P87" s="15">
        <f t="shared" si="2"/>
        <v>1720138.71</v>
      </c>
    </row>
    <row r="88" spans="1:16" ht="41.25">
      <c r="A88" s="12" t="s">
        <v>235</v>
      </c>
      <c r="B88" s="12" t="s">
        <v>236</v>
      </c>
      <c r="C88" s="13" t="s">
        <v>91</v>
      </c>
      <c r="D88" s="14" t="s">
        <v>237</v>
      </c>
      <c r="E88" s="15">
        <v>0</v>
      </c>
      <c r="F88" s="16">
        <v>0</v>
      </c>
      <c r="G88" s="16">
        <v>0</v>
      </c>
      <c r="H88" s="16">
        <v>0</v>
      </c>
      <c r="I88" s="16">
        <v>0</v>
      </c>
      <c r="J88" s="15">
        <v>13999000</v>
      </c>
      <c r="K88" s="16">
        <v>13999000</v>
      </c>
      <c r="L88" s="16">
        <v>0</v>
      </c>
      <c r="M88" s="16">
        <v>0</v>
      </c>
      <c r="N88" s="16">
        <v>0</v>
      </c>
      <c r="O88" s="16">
        <v>13999000</v>
      </c>
      <c r="P88" s="15">
        <f t="shared" si="2"/>
        <v>13999000</v>
      </c>
    </row>
    <row r="89" spans="1:16" ht="41.25">
      <c r="A89" s="12" t="s">
        <v>238</v>
      </c>
      <c r="B89" s="12" t="s">
        <v>88</v>
      </c>
      <c r="C89" s="13" t="s">
        <v>87</v>
      </c>
      <c r="D89" s="14" t="s">
        <v>89</v>
      </c>
      <c r="E89" s="15">
        <v>0</v>
      </c>
      <c r="F89" s="16">
        <v>0</v>
      </c>
      <c r="G89" s="16">
        <v>0</v>
      </c>
      <c r="H89" s="16">
        <v>0</v>
      </c>
      <c r="I89" s="16">
        <v>0</v>
      </c>
      <c r="J89" s="15">
        <v>21065000</v>
      </c>
      <c r="K89" s="16">
        <v>21065000</v>
      </c>
      <c r="L89" s="16">
        <v>0</v>
      </c>
      <c r="M89" s="16">
        <v>0</v>
      </c>
      <c r="N89" s="16">
        <v>0</v>
      </c>
      <c r="O89" s="16">
        <v>21065000</v>
      </c>
      <c r="P89" s="15">
        <f t="shared" si="2"/>
        <v>21065000</v>
      </c>
    </row>
    <row r="90" spans="1:16" ht="13.5">
      <c r="A90" s="12" t="s">
        <v>239</v>
      </c>
      <c r="B90" s="12" t="s">
        <v>155</v>
      </c>
      <c r="C90" s="13" t="s">
        <v>154</v>
      </c>
      <c r="D90" s="14" t="s">
        <v>156</v>
      </c>
      <c r="E90" s="15">
        <v>0</v>
      </c>
      <c r="F90" s="16">
        <v>0</v>
      </c>
      <c r="G90" s="16">
        <v>0</v>
      </c>
      <c r="H90" s="16">
        <v>0</v>
      </c>
      <c r="I90" s="16">
        <v>0</v>
      </c>
      <c r="J90" s="15">
        <v>8965955.6</v>
      </c>
      <c r="K90" s="16">
        <v>8965955.6</v>
      </c>
      <c r="L90" s="16">
        <v>0</v>
      </c>
      <c r="M90" s="16">
        <v>0</v>
      </c>
      <c r="N90" s="16">
        <v>0</v>
      </c>
      <c r="O90" s="16">
        <v>8965955.6</v>
      </c>
      <c r="P90" s="15">
        <f t="shared" si="2"/>
        <v>8965955.6</v>
      </c>
    </row>
    <row r="91" spans="1:16" ht="13.5">
      <c r="A91" s="6" t="s">
        <v>240</v>
      </c>
      <c r="B91" s="7"/>
      <c r="C91" s="8"/>
      <c r="D91" s="9" t="s">
        <v>241</v>
      </c>
      <c r="E91" s="10">
        <v>0</v>
      </c>
      <c r="F91" s="11">
        <v>0</v>
      </c>
      <c r="G91" s="11">
        <v>0</v>
      </c>
      <c r="H91" s="11">
        <v>0</v>
      </c>
      <c r="I91" s="11">
        <v>0</v>
      </c>
      <c r="J91" s="10">
        <v>1222053.47</v>
      </c>
      <c r="K91" s="11">
        <v>1222053.47</v>
      </c>
      <c r="L91" s="11">
        <v>0</v>
      </c>
      <c r="M91" s="11">
        <v>0</v>
      </c>
      <c r="N91" s="11">
        <v>0</v>
      </c>
      <c r="O91" s="11">
        <v>1222053.47</v>
      </c>
      <c r="P91" s="10">
        <f t="shared" si="2"/>
        <v>1222053.47</v>
      </c>
    </row>
    <row r="92" spans="1:16" ht="13.5">
      <c r="A92" s="6" t="s">
        <v>242</v>
      </c>
      <c r="B92" s="7"/>
      <c r="C92" s="8"/>
      <c r="D92" s="9" t="s">
        <v>243</v>
      </c>
      <c r="E92" s="10">
        <v>0</v>
      </c>
      <c r="F92" s="11">
        <v>0</v>
      </c>
      <c r="G92" s="11">
        <v>0</v>
      </c>
      <c r="H92" s="11">
        <v>0</v>
      </c>
      <c r="I92" s="11">
        <v>0</v>
      </c>
      <c r="J92" s="10">
        <v>1222053.47</v>
      </c>
      <c r="K92" s="11">
        <v>1222053.47</v>
      </c>
      <c r="L92" s="11">
        <v>0</v>
      </c>
      <c r="M92" s="11">
        <v>0</v>
      </c>
      <c r="N92" s="11">
        <v>0</v>
      </c>
      <c r="O92" s="11">
        <v>1222053.47</v>
      </c>
      <c r="P92" s="10">
        <f t="shared" si="2"/>
        <v>1222053.47</v>
      </c>
    </row>
    <row r="93" spans="1:16" ht="27">
      <c r="A93" s="12" t="s">
        <v>244</v>
      </c>
      <c r="B93" s="12" t="s">
        <v>227</v>
      </c>
      <c r="C93" s="13" t="s">
        <v>226</v>
      </c>
      <c r="D93" s="14" t="s">
        <v>228</v>
      </c>
      <c r="E93" s="15">
        <v>0</v>
      </c>
      <c r="F93" s="16">
        <v>0</v>
      </c>
      <c r="G93" s="16">
        <v>0</v>
      </c>
      <c r="H93" s="16">
        <v>0</v>
      </c>
      <c r="I93" s="16">
        <v>0</v>
      </c>
      <c r="J93" s="15">
        <v>75000</v>
      </c>
      <c r="K93" s="16">
        <v>75000</v>
      </c>
      <c r="L93" s="16">
        <v>0</v>
      </c>
      <c r="M93" s="16">
        <v>0</v>
      </c>
      <c r="N93" s="16">
        <v>0</v>
      </c>
      <c r="O93" s="16">
        <v>75000</v>
      </c>
      <c r="P93" s="15">
        <f t="shared" si="2"/>
        <v>75000</v>
      </c>
    </row>
    <row r="94" spans="1:16" ht="13.5">
      <c r="A94" s="12" t="s">
        <v>245</v>
      </c>
      <c r="B94" s="12" t="s">
        <v>246</v>
      </c>
      <c r="C94" s="13" t="s">
        <v>226</v>
      </c>
      <c r="D94" s="14" t="s">
        <v>247</v>
      </c>
      <c r="E94" s="15">
        <v>0</v>
      </c>
      <c r="F94" s="16">
        <v>0</v>
      </c>
      <c r="G94" s="16">
        <v>0</v>
      </c>
      <c r="H94" s="16">
        <v>0</v>
      </c>
      <c r="I94" s="16">
        <v>0</v>
      </c>
      <c r="J94" s="15">
        <v>3771</v>
      </c>
      <c r="K94" s="16">
        <v>3771</v>
      </c>
      <c r="L94" s="16">
        <v>0</v>
      </c>
      <c r="M94" s="16">
        <v>0</v>
      </c>
      <c r="N94" s="16">
        <v>0</v>
      </c>
      <c r="O94" s="16">
        <v>3771</v>
      </c>
      <c r="P94" s="15">
        <f t="shared" si="2"/>
        <v>3771</v>
      </c>
    </row>
    <row r="95" spans="1:16" ht="27">
      <c r="A95" s="12" t="s">
        <v>248</v>
      </c>
      <c r="B95" s="12" t="s">
        <v>249</v>
      </c>
      <c r="C95" s="13" t="s">
        <v>226</v>
      </c>
      <c r="D95" s="14" t="s">
        <v>250</v>
      </c>
      <c r="E95" s="15">
        <v>0</v>
      </c>
      <c r="F95" s="16">
        <v>0</v>
      </c>
      <c r="G95" s="16">
        <v>0</v>
      </c>
      <c r="H95" s="16">
        <v>0</v>
      </c>
      <c r="I95" s="16">
        <v>0</v>
      </c>
      <c r="J95" s="15">
        <v>255038</v>
      </c>
      <c r="K95" s="16">
        <v>235000</v>
      </c>
      <c r="L95" s="16">
        <v>0</v>
      </c>
      <c r="M95" s="16">
        <v>0</v>
      </c>
      <c r="N95" s="16">
        <v>0</v>
      </c>
      <c r="O95" s="16">
        <v>255038</v>
      </c>
      <c r="P95" s="15">
        <f t="shared" si="2"/>
        <v>255038</v>
      </c>
    </row>
    <row r="96" spans="1:16" ht="27">
      <c r="A96" s="12" t="s">
        <v>251</v>
      </c>
      <c r="B96" s="12" t="s">
        <v>233</v>
      </c>
      <c r="C96" s="13" t="s">
        <v>226</v>
      </c>
      <c r="D96" s="14" t="s">
        <v>234</v>
      </c>
      <c r="E96" s="15">
        <v>0</v>
      </c>
      <c r="F96" s="16">
        <v>0</v>
      </c>
      <c r="G96" s="16">
        <v>0</v>
      </c>
      <c r="H96" s="16">
        <v>0</v>
      </c>
      <c r="I96" s="16">
        <v>0</v>
      </c>
      <c r="J96" s="15">
        <v>30816</v>
      </c>
      <c r="K96" s="16">
        <v>30816</v>
      </c>
      <c r="L96" s="16">
        <v>0</v>
      </c>
      <c r="M96" s="16">
        <v>0</v>
      </c>
      <c r="N96" s="16">
        <v>0</v>
      </c>
      <c r="O96" s="16">
        <v>30816</v>
      </c>
      <c r="P96" s="15">
        <f t="shared" si="2"/>
        <v>30816</v>
      </c>
    </row>
    <row r="97" spans="1:16" ht="41.25">
      <c r="A97" s="12" t="s">
        <v>252</v>
      </c>
      <c r="B97" s="12" t="s">
        <v>236</v>
      </c>
      <c r="C97" s="13" t="s">
        <v>91</v>
      </c>
      <c r="D97" s="14" t="s">
        <v>237</v>
      </c>
      <c r="E97" s="15">
        <v>0</v>
      </c>
      <c r="F97" s="16">
        <v>0</v>
      </c>
      <c r="G97" s="16">
        <v>0</v>
      </c>
      <c r="H97" s="16">
        <v>0</v>
      </c>
      <c r="I97" s="16">
        <v>0</v>
      </c>
      <c r="J97" s="15">
        <v>530368.38</v>
      </c>
      <c r="K97" s="16">
        <v>550406.38</v>
      </c>
      <c r="L97" s="16">
        <v>0</v>
      </c>
      <c r="M97" s="16">
        <v>0</v>
      </c>
      <c r="N97" s="16">
        <v>0</v>
      </c>
      <c r="O97" s="16">
        <v>530368.38</v>
      </c>
      <c r="P97" s="15">
        <f t="shared" si="2"/>
        <v>530368.38</v>
      </c>
    </row>
    <row r="98" spans="1:16" ht="41.25">
      <c r="A98" s="12" t="s">
        <v>253</v>
      </c>
      <c r="B98" s="12" t="s">
        <v>88</v>
      </c>
      <c r="C98" s="13" t="s">
        <v>87</v>
      </c>
      <c r="D98" s="14" t="s">
        <v>89</v>
      </c>
      <c r="E98" s="15">
        <v>0</v>
      </c>
      <c r="F98" s="16">
        <v>0</v>
      </c>
      <c r="G98" s="16">
        <v>0</v>
      </c>
      <c r="H98" s="16">
        <v>0</v>
      </c>
      <c r="I98" s="16">
        <v>0</v>
      </c>
      <c r="J98" s="15">
        <v>327060.08999999997</v>
      </c>
      <c r="K98" s="16">
        <v>327060.08999999997</v>
      </c>
      <c r="L98" s="16">
        <v>0</v>
      </c>
      <c r="M98" s="16">
        <v>0</v>
      </c>
      <c r="N98" s="16">
        <v>0</v>
      </c>
      <c r="O98" s="16">
        <v>327060.08999999997</v>
      </c>
      <c r="P98" s="15">
        <f t="shared" si="2"/>
        <v>327060.08999999997</v>
      </c>
    </row>
    <row r="99" spans="1:16" ht="27">
      <c r="A99" s="6" t="s">
        <v>254</v>
      </c>
      <c r="B99" s="7"/>
      <c r="C99" s="8"/>
      <c r="D99" s="9" t="s">
        <v>255</v>
      </c>
      <c r="E99" s="10">
        <v>2620320</v>
      </c>
      <c r="F99" s="11">
        <v>2620320</v>
      </c>
      <c r="G99" s="11">
        <v>2182400</v>
      </c>
      <c r="H99" s="11">
        <v>42000</v>
      </c>
      <c r="I99" s="11">
        <v>0</v>
      </c>
      <c r="J99" s="10">
        <v>3118000</v>
      </c>
      <c r="K99" s="11">
        <v>18000</v>
      </c>
      <c r="L99" s="11">
        <v>0</v>
      </c>
      <c r="M99" s="11">
        <v>0</v>
      </c>
      <c r="N99" s="11">
        <v>0</v>
      </c>
      <c r="O99" s="11">
        <v>3118000</v>
      </c>
      <c r="P99" s="10">
        <f t="shared" si="2"/>
        <v>5738320</v>
      </c>
    </row>
    <row r="100" spans="1:16" ht="27">
      <c r="A100" s="6" t="s">
        <v>256</v>
      </c>
      <c r="B100" s="7"/>
      <c r="C100" s="8"/>
      <c r="D100" s="9" t="s">
        <v>255</v>
      </c>
      <c r="E100" s="10">
        <v>2620320</v>
      </c>
      <c r="F100" s="11">
        <v>2620320</v>
      </c>
      <c r="G100" s="11">
        <v>2182400</v>
      </c>
      <c r="H100" s="11">
        <v>42000</v>
      </c>
      <c r="I100" s="11">
        <v>0</v>
      </c>
      <c r="J100" s="10">
        <v>3118000</v>
      </c>
      <c r="K100" s="11">
        <v>18000</v>
      </c>
      <c r="L100" s="11">
        <v>0</v>
      </c>
      <c r="M100" s="11">
        <v>0</v>
      </c>
      <c r="N100" s="11">
        <v>0</v>
      </c>
      <c r="O100" s="11">
        <v>3118000</v>
      </c>
      <c r="P100" s="10">
        <f t="shared" si="2"/>
        <v>5738320</v>
      </c>
    </row>
    <row r="101" spans="1:16" ht="41.25">
      <c r="A101" s="12" t="s">
        <v>257</v>
      </c>
      <c r="B101" s="12" t="s">
        <v>23</v>
      </c>
      <c r="C101" s="13" t="s">
        <v>22</v>
      </c>
      <c r="D101" s="14" t="s">
        <v>24</v>
      </c>
      <c r="E101" s="15">
        <v>2270320</v>
      </c>
      <c r="F101" s="16">
        <v>2270320</v>
      </c>
      <c r="G101" s="16">
        <v>2182400</v>
      </c>
      <c r="H101" s="16">
        <v>42000</v>
      </c>
      <c r="I101" s="16">
        <v>0</v>
      </c>
      <c r="J101" s="15">
        <v>18000</v>
      </c>
      <c r="K101" s="16">
        <v>18000</v>
      </c>
      <c r="L101" s="16">
        <v>0</v>
      </c>
      <c r="M101" s="16">
        <v>0</v>
      </c>
      <c r="N101" s="16">
        <v>0</v>
      </c>
      <c r="O101" s="16">
        <v>18000</v>
      </c>
      <c r="P101" s="15">
        <f t="shared" si="2"/>
        <v>2288320</v>
      </c>
    </row>
    <row r="102" spans="1:16" ht="27">
      <c r="A102" s="12" t="s">
        <v>258</v>
      </c>
      <c r="B102" s="12" t="s">
        <v>259</v>
      </c>
      <c r="C102" s="13" t="s">
        <v>226</v>
      </c>
      <c r="D102" s="14" t="s">
        <v>260</v>
      </c>
      <c r="E102" s="15">
        <v>350000</v>
      </c>
      <c r="F102" s="16">
        <v>350000</v>
      </c>
      <c r="G102" s="16">
        <v>0</v>
      </c>
      <c r="H102" s="16">
        <v>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350000</v>
      </c>
    </row>
    <row r="103" spans="1:16" ht="27">
      <c r="A103" s="12" t="s">
        <v>261</v>
      </c>
      <c r="B103" s="12" t="s">
        <v>109</v>
      </c>
      <c r="C103" s="13" t="s">
        <v>108</v>
      </c>
      <c r="D103" s="14" t="s">
        <v>110</v>
      </c>
      <c r="E103" s="15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v>3100000</v>
      </c>
      <c r="K103" s="16">
        <v>0</v>
      </c>
      <c r="L103" s="16">
        <v>0</v>
      </c>
      <c r="M103" s="16">
        <v>0</v>
      </c>
      <c r="N103" s="16">
        <v>0</v>
      </c>
      <c r="O103" s="16">
        <v>3100000</v>
      </c>
      <c r="P103" s="15">
        <f t="shared" si="2"/>
        <v>3100000</v>
      </c>
    </row>
    <row r="104" spans="1:16" ht="13.5">
      <c r="A104" s="6" t="s">
        <v>262</v>
      </c>
      <c r="B104" s="7"/>
      <c r="C104" s="8"/>
      <c r="D104" s="9" t="s">
        <v>263</v>
      </c>
      <c r="E104" s="10">
        <v>10209841.29</v>
      </c>
      <c r="F104" s="11">
        <v>10199841.29</v>
      </c>
      <c r="G104" s="11">
        <v>3802761.29</v>
      </c>
      <c r="H104" s="11">
        <v>0</v>
      </c>
      <c r="I104" s="11">
        <v>0</v>
      </c>
      <c r="J104" s="10">
        <v>55000</v>
      </c>
      <c r="K104" s="11">
        <v>55000</v>
      </c>
      <c r="L104" s="11">
        <v>0</v>
      </c>
      <c r="M104" s="11">
        <v>0</v>
      </c>
      <c r="N104" s="11">
        <v>0</v>
      </c>
      <c r="O104" s="11">
        <v>55000</v>
      </c>
      <c r="P104" s="10">
        <f t="shared" si="2"/>
        <v>10264841.29</v>
      </c>
    </row>
    <row r="105" spans="1:16" ht="13.5">
      <c r="A105" s="6" t="s">
        <v>264</v>
      </c>
      <c r="B105" s="7"/>
      <c r="C105" s="8"/>
      <c r="D105" s="9" t="s">
        <v>263</v>
      </c>
      <c r="E105" s="10">
        <v>10209841.29</v>
      </c>
      <c r="F105" s="11">
        <v>10199841.29</v>
      </c>
      <c r="G105" s="11">
        <v>3802761.29</v>
      </c>
      <c r="H105" s="11">
        <v>0</v>
      </c>
      <c r="I105" s="11">
        <v>0</v>
      </c>
      <c r="J105" s="10">
        <v>55000</v>
      </c>
      <c r="K105" s="11">
        <v>55000</v>
      </c>
      <c r="L105" s="11">
        <v>0</v>
      </c>
      <c r="M105" s="11">
        <v>0</v>
      </c>
      <c r="N105" s="11">
        <v>0</v>
      </c>
      <c r="O105" s="11">
        <v>55000</v>
      </c>
      <c r="P105" s="10">
        <f t="shared" si="2"/>
        <v>10264841.29</v>
      </c>
    </row>
    <row r="106" spans="1:16" ht="41.25">
      <c r="A106" s="12" t="s">
        <v>265</v>
      </c>
      <c r="B106" s="12" t="s">
        <v>23</v>
      </c>
      <c r="C106" s="13" t="s">
        <v>22</v>
      </c>
      <c r="D106" s="14" t="s">
        <v>24</v>
      </c>
      <c r="E106" s="15">
        <v>3889061.29</v>
      </c>
      <c r="F106" s="16">
        <v>3889061.29</v>
      </c>
      <c r="G106" s="16">
        <v>3802761.29</v>
      </c>
      <c r="H106" s="16">
        <v>0</v>
      </c>
      <c r="I106" s="16">
        <v>0</v>
      </c>
      <c r="J106" s="15">
        <v>55000</v>
      </c>
      <c r="K106" s="16">
        <v>55000</v>
      </c>
      <c r="L106" s="16">
        <v>0</v>
      </c>
      <c r="M106" s="16">
        <v>0</v>
      </c>
      <c r="N106" s="16">
        <v>0</v>
      </c>
      <c r="O106" s="16">
        <v>55000</v>
      </c>
      <c r="P106" s="15">
        <f t="shared" si="2"/>
        <v>3944061.29</v>
      </c>
    </row>
    <row r="107" spans="1:16" ht="13.5">
      <c r="A107" s="12" t="s">
        <v>266</v>
      </c>
      <c r="B107" s="12" t="s">
        <v>268</v>
      </c>
      <c r="C107" s="13" t="s">
        <v>267</v>
      </c>
      <c r="D107" s="14" t="s">
        <v>269</v>
      </c>
      <c r="E107" s="15">
        <v>195680</v>
      </c>
      <c r="F107" s="16">
        <v>195680</v>
      </c>
      <c r="G107" s="16">
        <v>0</v>
      </c>
      <c r="H107" s="16">
        <v>0</v>
      </c>
      <c r="I107" s="16">
        <v>0</v>
      </c>
      <c r="J107" s="15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5">
        <f t="shared" si="2"/>
        <v>195680</v>
      </c>
    </row>
    <row r="108" spans="1:16" ht="13.5">
      <c r="A108" s="12" t="s">
        <v>270</v>
      </c>
      <c r="B108" s="12" t="s">
        <v>271</v>
      </c>
      <c r="C108" s="13" t="s">
        <v>26</v>
      </c>
      <c r="D108" s="14" t="s">
        <v>272</v>
      </c>
      <c r="E108" s="15">
        <v>10000</v>
      </c>
      <c r="F108" s="16">
        <v>0</v>
      </c>
      <c r="G108" s="16">
        <v>0</v>
      </c>
      <c r="H108" s="16">
        <v>0</v>
      </c>
      <c r="I108" s="16">
        <v>0</v>
      </c>
      <c r="J108" s="15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5">
        <f t="shared" si="2"/>
        <v>10000</v>
      </c>
    </row>
    <row r="109" spans="1:16" ht="13.5">
      <c r="A109" s="12" t="s">
        <v>273</v>
      </c>
      <c r="B109" s="12" t="s">
        <v>274</v>
      </c>
      <c r="C109" s="13" t="s">
        <v>27</v>
      </c>
      <c r="D109" s="14" t="s">
        <v>275</v>
      </c>
      <c r="E109" s="15">
        <v>6115100</v>
      </c>
      <c r="F109" s="16">
        <v>6115100</v>
      </c>
      <c r="G109" s="16">
        <v>0</v>
      </c>
      <c r="H109" s="16">
        <v>0</v>
      </c>
      <c r="I109" s="16">
        <v>0</v>
      </c>
      <c r="J109" s="15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5">
        <f t="shared" si="2"/>
        <v>6115100</v>
      </c>
    </row>
    <row r="110" spans="1:16" ht="13.5">
      <c r="A110" s="17" t="s">
        <v>276</v>
      </c>
      <c r="B110" s="17" t="s">
        <v>276</v>
      </c>
      <c r="C110" s="18" t="s">
        <v>276</v>
      </c>
      <c r="D110" s="10" t="s">
        <v>277</v>
      </c>
      <c r="E110" s="10">
        <v>371490203.71000004</v>
      </c>
      <c r="F110" s="10">
        <v>365845203.71000004</v>
      </c>
      <c r="G110" s="10">
        <v>238980961.29</v>
      </c>
      <c r="H110" s="10">
        <v>23929300</v>
      </c>
      <c r="I110" s="10">
        <v>5635000</v>
      </c>
      <c r="J110" s="10">
        <v>79683289.25999999</v>
      </c>
      <c r="K110" s="10">
        <v>64397867.260000005</v>
      </c>
      <c r="L110" s="10">
        <v>12096322</v>
      </c>
      <c r="M110" s="10">
        <v>385100</v>
      </c>
      <c r="N110" s="10">
        <v>394600</v>
      </c>
      <c r="O110" s="10">
        <v>67586967.26</v>
      </c>
      <c r="P110" s="10">
        <f t="shared" si="2"/>
        <v>451173492.97</v>
      </c>
    </row>
    <row r="113" spans="2:9" ht="13.5">
      <c r="B113" s="3" t="s">
        <v>285</v>
      </c>
      <c r="I113" s="3" t="s">
        <v>278</v>
      </c>
    </row>
  </sheetData>
  <sheetProtection/>
  <mergeCells count="22">
    <mergeCell ref="J13:J15"/>
    <mergeCell ref="K13:K15"/>
    <mergeCell ref="L13:L15"/>
    <mergeCell ref="M13:N13"/>
    <mergeCell ref="M14:M15"/>
    <mergeCell ref="N14:N15"/>
    <mergeCell ref="A8:P8"/>
    <mergeCell ref="A9:P9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H14:H15"/>
    <mergeCell ref="I13:I15"/>
    <mergeCell ref="J12:O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2020-04-17T10:05:02Z</dcterms:created>
  <dcterms:modified xsi:type="dcterms:W3CDTF">2020-04-22T06:15:18Z</dcterms:modified>
  <cp:category/>
  <cp:version/>
  <cp:contentType/>
  <cp:contentStatus/>
</cp:coreProperties>
</file>